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<sst xmlns="http://schemas.openxmlformats.org/spreadsheetml/2006/main" count="125" uniqueCount="73">
  <si>
    <t>CT、磁共振、DSA情况</t>
  </si>
  <si>
    <t>序号</t>
  </si>
  <si>
    <t>设备名称</t>
  </si>
  <si>
    <t>设备型号</t>
  </si>
  <si>
    <t>购买日期</t>
  </si>
  <si>
    <t>设备原值（元）</t>
  </si>
  <si>
    <t>脱保时间</t>
  </si>
  <si>
    <t>2025年保修费（元）</t>
  </si>
  <si>
    <t>2025年维修费（元）</t>
  </si>
  <si>
    <t>2025检查医嘱条数</t>
  </si>
  <si>
    <t>2025年毛收入（元）</t>
  </si>
  <si>
    <t>备注</t>
  </si>
  <si>
    <t>飞利浦磁共振</t>
  </si>
  <si>
    <t>Achieva 3.0T</t>
  </si>
  <si>
    <t>西门子磁共振</t>
  </si>
  <si>
    <t>SymphonyP syngo MR</t>
  </si>
  <si>
    <t>2024.10</t>
  </si>
  <si>
    <t>GE磁共振</t>
  </si>
  <si>
    <t>SIGNA Pioneer</t>
  </si>
  <si>
    <t>飞利浦128排CT</t>
  </si>
  <si>
    <t>Brilliance iCT</t>
  </si>
  <si>
    <t>西门子双源CT</t>
  </si>
  <si>
    <t>SOMATOM Force</t>
  </si>
  <si>
    <t>GE16排CT</t>
  </si>
  <si>
    <t>Revolution ACT</t>
  </si>
  <si>
    <t>设备报错高压打火</t>
  </si>
  <si>
    <t>GE64排CT</t>
  </si>
  <si>
    <t>LightSpeed VCT</t>
  </si>
  <si>
    <t>2007年3月</t>
  </si>
  <si>
    <t>预计终止保修合同</t>
  </si>
  <si>
    <t>西门子血管机</t>
  </si>
  <si>
    <t>Artis Q ceilling</t>
  </si>
  <si>
    <t>飞利浦血管机</t>
  </si>
  <si>
    <t>Allura Xper FD20</t>
  </si>
  <si>
    <t>2026.7</t>
  </si>
  <si>
    <t>2026年7月22日保修到期</t>
  </si>
  <si>
    <t>合计</t>
  </si>
  <si>
    <t>CT、磁共振、DSA、DR、C型臂</t>
  </si>
  <si>
    <t>生产厂家</t>
  </si>
  <si>
    <t>3年技术保</t>
  </si>
  <si>
    <t>3年全保</t>
  </si>
  <si>
    <t>移机</t>
  </si>
  <si>
    <t>飞利浦</t>
  </si>
  <si>
    <t>西门子</t>
  </si>
  <si>
    <t>GE</t>
  </si>
  <si>
    <t>数字化医用X射线摄像系统</t>
  </si>
  <si>
    <t>DiscoveryXR656 GE</t>
  </si>
  <si>
    <t>医用诊断X射线系统</t>
  </si>
  <si>
    <t>XR6000</t>
  </si>
  <si>
    <t>移动式摄影X射线机</t>
  </si>
  <si>
    <t>M50-1A</t>
  </si>
  <si>
    <t>万东</t>
  </si>
  <si>
    <t>数字化移动式摄影X射线机</t>
  </si>
  <si>
    <t>XR240amx</t>
  </si>
  <si>
    <t>多功能数字X线投视摄影装置</t>
  </si>
  <si>
    <t>日立TU-6000DR</t>
  </si>
  <si>
    <t>日立</t>
  </si>
  <si>
    <t>X射线骨密度检测仪</t>
  </si>
  <si>
    <t>Prodigy Advance</t>
  </si>
  <si>
    <t>乳腺X射线机</t>
  </si>
  <si>
    <t>Senographe Pristina</t>
  </si>
  <si>
    <t>移动式C臂</t>
  </si>
  <si>
    <t>COMPACT L</t>
  </si>
  <si>
    <t>2014年11月</t>
  </si>
  <si>
    <t>移动式C型臂X射线机</t>
  </si>
  <si>
    <t>OEC9900Elite复合手术（电动）</t>
  </si>
  <si>
    <t>2017年7月</t>
  </si>
  <si>
    <t>ARCADIS Oribic</t>
  </si>
  <si>
    <t>2017年12月</t>
  </si>
  <si>
    <t>OEC9900EliteL臂（手动）</t>
  </si>
  <si>
    <t>移动式摄像X射线机</t>
  </si>
  <si>
    <t>obileDiagnost wDR飞利浦</t>
  </si>
  <si>
    <t>2017年8月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</si>
</sst>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$A1:$XFD1048576"/>
    </sheetView>
  </sheetViews>
  <sheetFormatPr defaultColWidth="9" defaultRowHeight="13.5"/>
  <cols>
    <col min="1" max="1" width="5.35" style="1" customWidth="1"/>
    <col min="2" max="2" width="14.1833333333333" style="23" customWidth="1"/>
    <col min="3" max="3" width="17.075" style="23" customWidth="1"/>
    <col min="4" max="4" width="13.2166666666667" style="24" customWidth="1"/>
    <col min="5" max="5" width="12.4583333333333" style="24" customWidth="1"/>
    <col min="6" max="6" width="14.375" style="25" customWidth="1"/>
    <col min="7" max="7" width="10.7" style="26" customWidth="1"/>
    <col min="8" max="8" width="9.33333333333333" style="26" customWidth="1"/>
    <col min="9" max="9" width="9.08333333333333" style="26" customWidth="1"/>
    <col min="10" max="10" width="10.1" style="26" customWidth="1"/>
    <col min="11" max="11" width="26.375" style="1" customWidth="1"/>
    <col min="12" max="16384" width="9" style="1"/>
  </cols>
  <sheetData>
    <row r="1" ht="57" customHeight="1" spans="1:11">
      <c r="A1" s="27" t="s">
        <v>0</v>
      </c>
      <c r="D1" s="23"/>
      <c r="E1" s="23"/>
      <c r="F1" s="23"/>
      <c r="K1" s="23"/>
    </row>
    <row r="2" s="2" customFormat="1" ht="44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28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7" t="s">
        <v>11</v>
      </c>
    </row>
    <row r="3" ht="36" customHeight="1" spans="1:11">
      <c r="A3" s="11">
        <v>1</v>
      </c>
      <c r="B3" s="11" t="s">
        <v>12</v>
      </c>
      <c r="C3" s="11" t="s">
        <v>13</v>
      </c>
      <c r="D3" s="29">
        <v>41760</v>
      </c>
      <c r="E3" s="30">
        <v>25180000</v>
      </c>
      <c r="F3" s="31">
        <v>2024.1</v>
      </c>
      <c r="G3" s="30"/>
      <c r="H3" s="32">
        <v>1268400</v>
      </c>
      <c r="I3" s="32">
        <v>38018</v>
      </c>
      <c r="J3" s="32">
        <v>22952419</v>
      </c>
      <c r="K3" s="33"/>
    </row>
    <row r="4" ht="36" customHeight="1" spans="1:11">
      <c r="A4" s="11">
        <v>2</v>
      </c>
      <c r="B4" s="11" t="s">
        <v>14</v>
      </c>
      <c r="C4" s="11" t="s">
        <v>15</v>
      </c>
      <c r="D4" s="29">
        <v>39661</v>
      </c>
      <c r="E4" s="30">
        <v>12880000</v>
      </c>
      <c r="F4" s="31" t="s">
        <v>16</v>
      </c>
      <c r="G4" s="30"/>
      <c r="H4" s="34"/>
      <c r="I4" s="34"/>
      <c r="J4" s="34"/>
      <c r="K4" s="33"/>
    </row>
    <row r="5" ht="36" customHeight="1" spans="1:11">
      <c r="A5" s="11">
        <v>3</v>
      </c>
      <c r="B5" s="35" t="s">
        <v>17</v>
      </c>
      <c r="C5" s="33" t="s">
        <v>18</v>
      </c>
      <c r="D5" s="29">
        <v>43678</v>
      </c>
      <c r="E5" s="30">
        <v>29800000</v>
      </c>
      <c r="F5" s="31">
        <v>2020.8</v>
      </c>
      <c r="G5" s="30"/>
      <c r="H5" s="36"/>
      <c r="I5" s="36"/>
      <c r="J5" s="36"/>
      <c r="K5" s="33"/>
    </row>
    <row r="6" ht="36" customHeight="1" spans="1:11">
      <c r="A6" s="11">
        <v>4</v>
      </c>
      <c r="B6" s="11" t="s">
        <v>19</v>
      </c>
      <c r="C6" s="11" t="s">
        <v>20</v>
      </c>
      <c r="D6" s="29">
        <v>41760</v>
      </c>
      <c r="E6" s="30">
        <v>22020000</v>
      </c>
      <c r="F6" s="31">
        <v>2025.1</v>
      </c>
      <c r="G6" s="30"/>
      <c r="H6" s="32">
        <v>1245500</v>
      </c>
      <c r="I6" s="32">
        <v>14635</v>
      </c>
      <c r="J6" s="32">
        <v>44277431</v>
      </c>
      <c r="K6" s="33"/>
    </row>
    <row r="7" ht="36" customHeight="1" spans="1:11">
      <c r="A7" s="11">
        <v>5</v>
      </c>
      <c r="B7" s="11" t="s">
        <v>21</v>
      </c>
      <c r="C7" s="11" t="s">
        <v>22</v>
      </c>
      <c r="D7" s="29">
        <v>43952</v>
      </c>
      <c r="E7" s="30">
        <v>26850000</v>
      </c>
      <c r="F7" s="31">
        <v>2021.5</v>
      </c>
      <c r="G7" s="30"/>
      <c r="H7" s="34"/>
      <c r="I7" s="34"/>
      <c r="J7" s="34"/>
      <c r="K7" s="33"/>
    </row>
    <row r="8" ht="36" customHeight="1" spans="1:11">
      <c r="A8" s="11">
        <v>6</v>
      </c>
      <c r="B8" s="11" t="s">
        <v>23</v>
      </c>
      <c r="C8" s="37" t="s">
        <v>24</v>
      </c>
      <c r="D8" s="38">
        <v>43891</v>
      </c>
      <c r="E8" s="39">
        <v>4200000</v>
      </c>
      <c r="F8" s="40">
        <v>2021.3</v>
      </c>
      <c r="G8" s="39"/>
      <c r="H8" s="36"/>
      <c r="I8" s="34"/>
      <c r="J8" s="34"/>
      <c r="K8" s="33" t="s">
        <v>25</v>
      </c>
    </row>
    <row r="9" ht="36" customHeight="1" spans="1:11">
      <c r="A9" s="11">
        <v>7</v>
      </c>
      <c r="B9" s="11" t="s">
        <v>26</v>
      </c>
      <c r="C9" s="11" t="s">
        <v>27</v>
      </c>
      <c r="D9" s="41" t="s">
        <v>28</v>
      </c>
      <c r="E9" s="42">
        <v>12480000</v>
      </c>
      <c r="F9" s="43">
        <v>2028.9</v>
      </c>
      <c r="G9" s="42">
        <v>700000</v>
      </c>
      <c r="H9" s="42"/>
      <c r="I9" s="36"/>
      <c r="J9" s="36"/>
      <c r="K9" s="33" t="s">
        <v>29</v>
      </c>
    </row>
    <row r="10" ht="36" customHeight="1" spans="1:11">
      <c r="A10" s="11">
        <v>8</v>
      </c>
      <c r="B10" s="11" t="s">
        <v>30</v>
      </c>
      <c r="C10" s="11" t="s">
        <v>31</v>
      </c>
      <c r="D10" s="29">
        <v>43586</v>
      </c>
      <c r="E10" s="30">
        <v>9280000</v>
      </c>
      <c r="F10" s="31" t="s">
        <v>16</v>
      </c>
      <c r="G10" s="30"/>
      <c r="H10" s="30">
        <v>256000</v>
      </c>
      <c r="I10" s="32">
        <v>3618</v>
      </c>
      <c r="J10" s="32"/>
      <c r="K10" s="11"/>
    </row>
    <row r="11" ht="36" customHeight="1" spans="1:11">
      <c r="A11" s="11">
        <v>9</v>
      </c>
      <c r="B11" s="11" t="s">
        <v>32</v>
      </c>
      <c r="C11" s="11" t="s">
        <v>33</v>
      </c>
      <c r="D11" s="29">
        <v>40878</v>
      </c>
      <c r="E11" s="30">
        <v>8480000</v>
      </c>
      <c r="F11" s="31" t="s">
        <v>34</v>
      </c>
      <c r="G11" s="30">
        <v>728000</v>
      </c>
      <c r="H11" s="30"/>
      <c r="I11" s="36"/>
      <c r="J11" s="36"/>
      <c r="K11" s="11" t="s">
        <v>35</v>
      </c>
    </row>
    <row r="12" ht="27" customHeight="1" spans="1:11">
      <c r="A12" s="44" t="s">
        <v>36</v>
      </c>
      <c r="B12" s="11"/>
      <c r="C12" s="11"/>
      <c r="D12" s="29"/>
      <c r="E12" s="29"/>
      <c r="F12" s="31"/>
      <c r="G12" s="30">
        <f>SUM(G9:G11)</f>
        <v>1428000</v>
      </c>
      <c r="H12" s="30">
        <f>SUM(H3:H11)</f>
        <v>2769900</v>
      </c>
      <c r="I12" s="30">
        <f>SUM(I3:I11)</f>
        <v>56271</v>
      </c>
      <c r="J12" s="30">
        <f>SUM(J3:J11)</f>
        <v>67229850</v>
      </c>
      <c r="K12" s="44"/>
    </row>
  </sheetData>
  <mergeCells count="9">
    <mergeCell ref="A1:K1"/>
    <mergeCell ref="H3:H5"/>
    <mergeCell ref="H6:H8"/>
    <mergeCell ref="I3:I5"/>
    <mergeCell ref="I6:I9"/>
    <mergeCell ref="I10:I11"/>
    <mergeCell ref="J3:J5"/>
    <mergeCell ref="J6:J9"/>
    <mergeCell ref="J10:J11"/>
  </mergeCells>
  <pageMargins left="0.432638888888889" right="0.196527777777778" top="0.75" bottom="0.75" header="0.31458333333333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I9" sqref="I9"/>
    </sheetView>
  </sheetViews>
  <sheetFormatPr defaultColWidth="9" defaultRowHeight="13.5"/>
  <cols>
    <col min="1" max="1" width="5.35" style="1" customWidth="1"/>
    <col min="2" max="2" width="18" style="3" customWidth="1"/>
    <col min="3" max="3" width="16.625" style="3" customWidth="1"/>
    <col min="4" max="4" width="14.375" style="4" customWidth="1"/>
    <col min="5" max="5" width="13.875" style="4" customWidth="1"/>
    <col min="6" max="6" width="9" style="5"/>
    <col min="7" max="7" width="11.875" style="1" customWidth="1"/>
    <col min="8" max="8" width="11.25" style="1" customWidth="1"/>
    <col min="9" max="16384" width="9" style="1"/>
  </cols>
  <sheetData>
    <row r="1" s="1" customFormat="1" ht="57" customHeight="1" spans="1:10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4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38</v>
      </c>
      <c r="G2" s="10" t="s">
        <v>39</v>
      </c>
      <c r="H2" s="10" t="s">
        <v>40</v>
      </c>
      <c r="I2" s="10" t="s">
        <v>41</v>
      </c>
      <c r="J2" s="10" t="s">
        <v>11</v>
      </c>
    </row>
    <row r="3" s="1" customFormat="1" ht="36" customHeight="1" spans="1:10">
      <c r="A3" s="11">
        <v>1</v>
      </c>
      <c r="B3" s="7" t="s">
        <v>12</v>
      </c>
      <c r="C3" s="7" t="s">
        <v>13</v>
      </c>
      <c r="D3" s="8">
        <v>41760</v>
      </c>
      <c r="E3" s="12">
        <v>25180000</v>
      </c>
      <c r="F3" s="7" t="s">
        <v>42</v>
      </c>
      <c r="G3" s="13"/>
      <c r="H3" s="13"/>
      <c r="I3" s="13"/>
      <c r="J3" s="13"/>
    </row>
    <row r="4" s="1" customFormat="1" ht="36" customHeight="1" spans="1:10">
      <c r="A4" s="11">
        <v>2</v>
      </c>
      <c r="B4" s="7" t="s">
        <v>14</v>
      </c>
      <c r="C4" s="7" t="s">
        <v>15</v>
      </c>
      <c r="D4" s="8">
        <v>39661</v>
      </c>
      <c r="E4" s="12">
        <v>12880000</v>
      </c>
      <c r="F4" s="7" t="s">
        <v>43</v>
      </c>
      <c r="G4" s="13"/>
      <c r="H4" s="13"/>
      <c r="I4" s="13"/>
      <c r="J4" s="13"/>
    </row>
    <row r="5" s="1" customFormat="1" ht="36" customHeight="1" spans="1:10">
      <c r="A5" s="11">
        <v>3</v>
      </c>
      <c r="B5" s="14" t="s">
        <v>17</v>
      </c>
      <c r="C5" s="9" t="s">
        <v>18</v>
      </c>
      <c r="D5" s="8">
        <v>43678</v>
      </c>
      <c r="E5" s="12">
        <v>29800000</v>
      </c>
      <c r="F5" s="15" t="s">
        <v>44</v>
      </c>
      <c r="G5" s="13"/>
      <c r="H5" s="13"/>
      <c r="I5" s="13"/>
      <c r="J5" s="13"/>
    </row>
    <row r="6" s="1" customFormat="1" ht="36" customHeight="1" spans="1:10">
      <c r="A6" s="11">
        <v>4</v>
      </c>
      <c r="B6" s="7" t="s">
        <v>19</v>
      </c>
      <c r="C6" s="7" t="s">
        <v>20</v>
      </c>
      <c r="D6" s="8">
        <v>41760</v>
      </c>
      <c r="E6" s="12">
        <v>22020000</v>
      </c>
      <c r="F6" s="9" t="s">
        <v>42</v>
      </c>
      <c r="G6" s="13"/>
      <c r="H6" s="13"/>
      <c r="I6" s="13"/>
      <c r="J6" s="13"/>
    </row>
    <row r="7" s="1" customFormat="1" ht="36" customHeight="1" spans="1:10">
      <c r="A7" s="11">
        <v>5</v>
      </c>
      <c r="B7" s="7" t="s">
        <v>21</v>
      </c>
      <c r="C7" s="7" t="s">
        <v>22</v>
      </c>
      <c r="D7" s="8">
        <v>43952</v>
      </c>
      <c r="E7" s="12">
        <v>26850000</v>
      </c>
      <c r="F7" s="7" t="s">
        <v>43</v>
      </c>
      <c r="G7" s="13"/>
      <c r="H7" s="13"/>
      <c r="I7" s="13"/>
      <c r="J7" s="13"/>
    </row>
    <row r="8" s="1" customFormat="1" ht="36" customHeight="1" spans="1:10">
      <c r="A8" s="11">
        <v>6</v>
      </c>
      <c r="B8" s="7" t="s">
        <v>23</v>
      </c>
      <c r="C8" s="15" t="s">
        <v>24</v>
      </c>
      <c r="D8" s="16">
        <v>43891</v>
      </c>
      <c r="E8" s="17">
        <v>4200000</v>
      </c>
      <c r="F8" s="7" t="s">
        <v>44</v>
      </c>
      <c r="G8" s="13"/>
      <c r="H8" s="13"/>
      <c r="I8" s="13"/>
      <c r="J8" s="13"/>
    </row>
    <row r="9" s="1" customFormat="1" ht="36" customHeight="1" spans="1:10">
      <c r="A9" s="11">
        <v>7</v>
      </c>
      <c r="B9" s="7" t="s">
        <v>26</v>
      </c>
      <c r="C9" s="7" t="s">
        <v>27</v>
      </c>
      <c r="D9" s="18" t="s">
        <v>28</v>
      </c>
      <c r="E9" s="19">
        <v>12480000</v>
      </c>
      <c r="F9" s="15" t="s">
        <v>44</v>
      </c>
      <c r="G9" s="13"/>
      <c r="H9" s="13"/>
      <c r="I9" s="13"/>
      <c r="J9" s="13"/>
    </row>
    <row r="10" s="1" customFormat="1" ht="36" customHeight="1" spans="1:10">
      <c r="A10" s="11">
        <v>8</v>
      </c>
      <c r="B10" s="7" t="s">
        <v>30</v>
      </c>
      <c r="C10" s="7" t="s">
        <v>31</v>
      </c>
      <c r="D10" s="8">
        <v>43586</v>
      </c>
      <c r="E10" s="12">
        <v>9280000</v>
      </c>
      <c r="F10" s="9" t="s">
        <v>43</v>
      </c>
      <c r="G10" s="13"/>
      <c r="H10" s="13"/>
      <c r="I10" s="13"/>
      <c r="J10" s="13"/>
    </row>
    <row r="11" s="1" customFormat="1" ht="36" customHeight="1" spans="1:10">
      <c r="A11" s="11">
        <v>9</v>
      </c>
      <c r="B11" s="20" t="s">
        <v>32</v>
      </c>
      <c r="C11" s="20" t="s">
        <v>33</v>
      </c>
      <c r="D11" s="21">
        <v>40878</v>
      </c>
      <c r="E11" s="22">
        <v>8480000</v>
      </c>
      <c r="F11" s="7" t="s">
        <v>42</v>
      </c>
      <c r="G11" s="13"/>
      <c r="H11" s="13"/>
      <c r="I11" s="13"/>
      <c r="J11" s="13"/>
    </row>
    <row r="12" ht="33" customHeight="1" spans="1:10">
      <c r="A12" s="11">
        <v>10</v>
      </c>
      <c r="B12" s="7" t="s">
        <v>45</v>
      </c>
      <c r="C12" s="8" t="s">
        <v>46</v>
      </c>
      <c r="D12" s="21">
        <v>42917</v>
      </c>
      <c r="E12" s="7">
        <v>3459522</v>
      </c>
      <c r="F12" s="7" t="s">
        <v>44</v>
      </c>
      <c r="G12" s="13"/>
      <c r="H12" s="13"/>
      <c r="I12" s="13"/>
      <c r="J12" s="13"/>
    </row>
    <row r="13" ht="33" customHeight="1" spans="1:10">
      <c r="A13" s="11">
        <v>11</v>
      </c>
      <c r="B13" s="7" t="s">
        <v>45</v>
      </c>
      <c r="C13" s="8" t="s">
        <v>46</v>
      </c>
      <c r="D13" s="21">
        <v>42918</v>
      </c>
      <c r="E13" s="7">
        <v>3459523</v>
      </c>
      <c r="F13" s="7" t="s">
        <v>44</v>
      </c>
      <c r="G13" s="13"/>
      <c r="H13" s="13"/>
      <c r="I13" s="13"/>
      <c r="J13" s="13"/>
    </row>
    <row r="14" ht="33" customHeight="1" spans="1:10">
      <c r="A14" s="11">
        <v>12</v>
      </c>
      <c r="B14" s="9" t="s">
        <v>47</v>
      </c>
      <c r="C14" s="8" t="s">
        <v>48</v>
      </c>
      <c r="D14" s="21">
        <v>43952</v>
      </c>
      <c r="E14" s="7">
        <v>600000</v>
      </c>
      <c r="F14" s="9" t="s">
        <v>44</v>
      </c>
      <c r="G14" s="13"/>
      <c r="H14" s="13"/>
      <c r="I14" s="13"/>
      <c r="J14" s="13"/>
    </row>
    <row r="15" ht="33" customHeight="1" spans="1:10">
      <c r="A15" s="11">
        <v>13</v>
      </c>
      <c r="B15" s="7" t="s">
        <v>49</v>
      </c>
      <c r="C15" s="8" t="s">
        <v>50</v>
      </c>
      <c r="D15" s="21">
        <v>45017</v>
      </c>
      <c r="E15" s="7">
        <v>1890000</v>
      </c>
      <c r="F15" s="7" t="s">
        <v>51</v>
      </c>
      <c r="G15" s="13"/>
      <c r="H15" s="13"/>
      <c r="I15" s="13"/>
      <c r="J15" s="13"/>
    </row>
    <row r="16" ht="33" customHeight="1" spans="1:10">
      <c r="A16" s="11">
        <v>14</v>
      </c>
      <c r="B16" s="7" t="s">
        <v>52</v>
      </c>
      <c r="C16" s="8" t="s">
        <v>53</v>
      </c>
      <c r="D16" s="21">
        <v>43952</v>
      </c>
      <c r="E16" s="7">
        <v>2250000</v>
      </c>
      <c r="F16" s="7" t="s">
        <v>44</v>
      </c>
      <c r="G16" s="13"/>
      <c r="H16" s="13"/>
      <c r="I16" s="13"/>
      <c r="J16" s="13"/>
    </row>
    <row r="17" ht="33" customHeight="1" spans="1:10">
      <c r="A17" s="11">
        <v>15</v>
      </c>
      <c r="B17" s="15" t="s">
        <v>54</v>
      </c>
      <c r="C17" s="16" t="s">
        <v>55</v>
      </c>
      <c r="D17" s="21">
        <v>39326</v>
      </c>
      <c r="E17" s="7">
        <v>3323120</v>
      </c>
      <c r="F17" s="15" t="s">
        <v>56</v>
      </c>
      <c r="G17" s="13"/>
      <c r="H17" s="13"/>
      <c r="I17" s="13"/>
      <c r="J17" s="13"/>
    </row>
    <row r="18" ht="33" customHeight="1" spans="1:10">
      <c r="A18" s="11">
        <v>16</v>
      </c>
      <c r="B18" s="7" t="s">
        <v>57</v>
      </c>
      <c r="C18" s="8" t="s">
        <v>58</v>
      </c>
      <c r="D18" s="21">
        <v>43891</v>
      </c>
      <c r="E18" s="7">
        <v>1080000</v>
      </c>
      <c r="F18" s="7" t="s">
        <v>44</v>
      </c>
      <c r="G18" s="13"/>
      <c r="H18" s="13"/>
      <c r="I18" s="13"/>
      <c r="J18" s="13"/>
    </row>
    <row r="19" ht="33" customHeight="1" spans="1:10">
      <c r="A19" s="11">
        <v>17</v>
      </c>
      <c r="B19" s="7" t="s">
        <v>59</v>
      </c>
      <c r="C19" s="8" t="s">
        <v>60</v>
      </c>
      <c r="D19" s="21">
        <v>43891</v>
      </c>
      <c r="E19" s="7">
        <v>5100000</v>
      </c>
      <c r="F19" s="7" t="s">
        <v>44</v>
      </c>
      <c r="G19" s="13"/>
      <c r="H19" s="13"/>
      <c r="I19" s="13"/>
      <c r="J19" s="13"/>
    </row>
    <row r="20" ht="33" customHeight="1" spans="1:10">
      <c r="A20" s="11">
        <v>18</v>
      </c>
      <c r="B20" s="9" t="s">
        <v>61</v>
      </c>
      <c r="C20" s="8" t="s">
        <v>62</v>
      </c>
      <c r="D20" s="12" t="s">
        <v>63</v>
      </c>
      <c r="E20" s="7">
        <v>870000</v>
      </c>
      <c r="F20" s="9" t="s">
        <v>43</v>
      </c>
      <c r="G20" s="13"/>
      <c r="H20" s="13"/>
      <c r="I20" s="13"/>
      <c r="J20" s="13"/>
    </row>
    <row r="21" ht="33" customHeight="1" spans="1:10">
      <c r="A21" s="11">
        <v>19</v>
      </c>
      <c r="B21" s="7" t="s">
        <v>64</v>
      </c>
      <c r="C21" s="8" t="s">
        <v>65</v>
      </c>
      <c r="D21" s="12" t="s">
        <v>66</v>
      </c>
      <c r="E21" s="7">
        <v>2986708.7</v>
      </c>
      <c r="F21" s="7" t="s">
        <v>44</v>
      </c>
      <c r="G21" s="13"/>
      <c r="H21" s="13"/>
      <c r="I21" s="13"/>
      <c r="J21" s="13"/>
    </row>
    <row r="22" ht="33" customHeight="1" spans="1:10">
      <c r="A22" s="11">
        <v>20</v>
      </c>
      <c r="B22" s="7" t="s">
        <v>64</v>
      </c>
      <c r="C22" s="8" t="s">
        <v>67</v>
      </c>
      <c r="D22" s="12" t="s">
        <v>68</v>
      </c>
      <c r="E22" s="7">
        <v>2100000</v>
      </c>
      <c r="F22" s="7" t="s">
        <v>43</v>
      </c>
      <c r="G22" s="13"/>
      <c r="H22" s="13"/>
      <c r="I22" s="13"/>
      <c r="J22" s="13"/>
    </row>
    <row r="23" ht="33" customHeight="1" spans="1:10">
      <c r="A23" s="11">
        <v>21</v>
      </c>
      <c r="B23" s="15" t="s">
        <v>64</v>
      </c>
      <c r="C23" s="16" t="s">
        <v>69</v>
      </c>
      <c r="D23" s="12" t="s">
        <v>68</v>
      </c>
      <c r="E23" s="7">
        <v>2425531.3</v>
      </c>
      <c r="F23" s="15" t="s">
        <v>44</v>
      </c>
      <c r="G23" s="13"/>
      <c r="H23" s="13"/>
      <c r="I23" s="13"/>
      <c r="J23" s="13"/>
    </row>
    <row r="24" ht="33" customHeight="1" spans="1:10">
      <c r="A24" s="11">
        <v>22</v>
      </c>
      <c r="B24" s="7" t="s">
        <v>70</v>
      </c>
      <c r="C24" s="8" t="s">
        <v>71</v>
      </c>
      <c r="D24" s="12" t="s">
        <v>66</v>
      </c>
      <c r="E24" s="7">
        <v>2284590</v>
      </c>
      <c r="F24" s="7" t="s">
        <v>42</v>
      </c>
      <c r="G24" s="13"/>
      <c r="H24" s="13"/>
      <c r="I24" s="13"/>
      <c r="J24" s="13"/>
    </row>
    <row r="25" ht="33" customHeight="1" spans="1:10">
      <c r="A25" s="11">
        <v>23</v>
      </c>
      <c r="B25" s="15" t="s">
        <v>70</v>
      </c>
      <c r="C25" s="16" t="s">
        <v>71</v>
      </c>
      <c r="D25" s="12" t="s">
        <v>72</v>
      </c>
      <c r="E25" s="7">
        <v>2284590</v>
      </c>
      <c r="F25" s="7" t="s">
        <v>42</v>
      </c>
      <c r="G25" s="13"/>
      <c r="H25" s="13"/>
      <c r="I25" s="13"/>
      <c r="J25" s="13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大天小地</cp:lastModifiedBy>
  <dcterms:created xsi:type="dcterms:W3CDTF">2023-05-12T11:15:00Z</dcterms:created>
  <dcterms:modified xsi:type="dcterms:W3CDTF">2026-04-15T09:11:17Z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44FBC3E6BCBD4F84BD88A99E7BDC8DFC_13</vt:lpwstr>
  </property>
  <property fmtid="{D5CDD505-2E9C-101B-9397-08002B2CF9AE}" pid="4" name="CalculationRule">
    <vt:i4>0</vt:i4>
  </property>
</Properties>
</file>